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<sst xmlns="http://schemas.openxmlformats.org/spreadsheetml/2006/main" count="42" uniqueCount="39">
  <si>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Характеристика объекта здания</t>
  </si>
  <si>
    <t>Един. Измер.</t>
  </si>
  <si>
    <t xml:space="preserve">Обоснование №№ частей, глав,таблиц и пунктов.  Сборников цен на проектные и изыскательские работы </t>
  </si>
  <si>
    <t>Кол-во</t>
  </si>
  <si>
    <t>Стоим. в рубл.</t>
  </si>
  <si>
    <t>Цена за еден.</t>
  </si>
  <si>
    <t>Категория сложности проектных работ, степ.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</si>
  <si>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</si>
  <si>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пам.</t>
  </si>
  <si>
    <t>К=540  Письмо МК РФ №01-211/16-14 от 13.10.98г. К= 4,0 - письмо МК РФ от 20.12.2011 г. № 107-01-39/10-КЧ, РНиП 4.05.01-93,                      Раздел 1, Табл. 1.2             (п. 2.5 общ. часть)</t>
  </si>
  <si>
    <t>м.п.</t>
  </si>
  <si>
    <t>Физический объем памятника, М3</t>
  </si>
  <si>
    <t>формат.</t>
  </si>
  <si>
    <t>I</t>
  </si>
  <si>
    <t>№ п/п</t>
  </si>
  <si>
    <t>Обмеры конструкций - общий вид стропильной системы   0,39*540*4,0*0,6</t>
  </si>
  <si>
    <t xml:space="preserve"> табл. 1.7, п. 1-4</t>
  </si>
  <si>
    <t>табл. 1.25, п. 1-4</t>
  </si>
  <si>
    <t>Текстовые материалы проекта: рекомендации, научно-методические указания     35,76*540*4,0</t>
  </si>
  <si>
    <t>печ.лист</t>
  </si>
  <si>
    <t>табл. 1.15, п. 3-3</t>
  </si>
  <si>
    <t>10 поз.</t>
  </si>
  <si>
    <t>табл. 7.1, п. 1-7</t>
  </si>
  <si>
    <t>Приложение №_____                                                                      к договору №_______                                                                                                                          от "____"______________2014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</si>
  <si>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"___"__________2014 г.</t>
  </si>
  <si>
    <t>Инженерно-конструкторские рабочие чертежи - общий вид конструкций                                              1,45*540*4,0</t>
  </si>
  <si>
    <t>Инженерно-конструкторские рабочие чертежи - детали конструкций конструкций                                              1,48*540*4,0</t>
  </si>
  <si>
    <t>табл. 1.25, п. 2-4</t>
  </si>
  <si>
    <r>
      <t xml:space="preserve">              </t>
    </r>
    <r>
      <rPr>
        <b/>
        <sz val="10"/>
        <rFont val="Book Antiqua"/>
        <family val="1"/>
      </rPr>
      <t>ИТОГО ПО ПУНКТАМ 1- 9</t>
    </r>
  </si>
  <si>
    <t>Обмеры памятника в целом - планы чердака и кровли   3,39*540*4*0,6</t>
  </si>
  <si>
    <t xml:space="preserve"> табл. 1.4, п. 1-3;                              К=0,6 - архитектурный обмер</t>
  </si>
  <si>
    <t xml:space="preserve">СМЕТА-КАЛЬКУЛЯЦИЯ                                                                                                                                                                             противоаварийные мероприятия - капитальный ремонт крыши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</si>
  <si>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Предварительные работы: акты обследования технического состояния и утрат первоначального облика, предварительное инженерное заключение, смета-калькуляция                            (0,68+0,85+0,19)*540*4,0</t>
  </si>
  <si>
    <t>Сметная документация: сметный расчет                      0,41*540*4,0</t>
  </si>
  <si>
    <t>ИТОГО ПО СМЕТЕ:                  50000 рублей                                                                                                                             (Пятьдесят тысяч рублей)</t>
  </si>
  <si>
    <t>Сметная стоимость в текущих ценах, руб.</t>
  </si>
  <si>
    <t>Начальник отдела подготовки конкурсной и сметной документации</t>
  </si>
  <si>
    <t>Носочкова Ю.Э.</t>
  </si>
  <si>
    <t>Некомерческая организация "Фонд капитального ремонта многоквартирных домов Костромской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</si>
</sst>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1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PageLayoutView="0" workbookViewId="0" topLeftCell="A16">
      <selection activeCell="H10" sqref="H10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8" customWidth="1"/>
    <col min="6" max="6" width="8.00390625" style="0" customWidth="1"/>
    <col min="7" max="7" width="10.625" style="0" customWidth="1"/>
    <col min="8" max="8" width="12.00390625" style="0" customWidth="1"/>
    <col min="9" max="9" width="11.625" style="0" customWidth="1"/>
    <col min="10" max="10" width="11.125" style="0" customWidth="1"/>
  </cols>
  <sheetData>
    <row r="1" spans="1:7" ht="57" customHeight="1">
      <c r="A1" s="46" t="s">
        <v>23</v>
      </c>
      <c r="B1" s="46"/>
      <c r="C1" s="46"/>
      <c r="D1" s="47" t="s">
        <v>24</v>
      </c>
      <c r="E1" s="47"/>
      <c r="F1" s="47"/>
      <c r="G1" s="47"/>
    </row>
    <row r="2" spans="1:7" ht="30.75" customHeight="1">
      <c r="A2" s="50"/>
      <c r="B2" s="50"/>
      <c r="C2" s="50"/>
      <c r="D2" s="50"/>
      <c r="E2" s="50"/>
      <c r="F2" s="50"/>
      <c r="G2" s="50"/>
    </row>
    <row r="3" spans="1:7" ht="12.75">
      <c r="A3" s="51"/>
      <c r="B3" s="51"/>
      <c r="C3" s="51"/>
      <c r="D3" s="51"/>
      <c r="E3" s="51"/>
      <c r="F3" s="51"/>
      <c r="G3" s="51"/>
    </row>
    <row r="4" spans="1:11" ht="21" customHeight="1">
      <c r="A4" s="40" t="s">
        <v>35</v>
      </c>
      <c r="B4" s="40"/>
      <c r="C4" s="37"/>
      <c r="D4" s="37" t="s">
        <v>38</v>
      </c>
      <c r="E4" s="38"/>
      <c r="F4" s="38"/>
      <c r="G4" s="39"/>
      <c r="H4" s="6"/>
      <c r="I4" s="6"/>
      <c r="J4" s="2"/>
      <c r="K4" s="2"/>
    </row>
    <row r="5" spans="1:11" ht="13.5">
      <c r="A5" s="43">
        <f>G19</f>
        <v>50000</v>
      </c>
      <c r="B5" s="43"/>
      <c r="C5" s="44"/>
      <c r="D5" s="37"/>
      <c r="E5" s="38"/>
      <c r="F5" s="38"/>
      <c r="G5" s="39"/>
      <c r="H5" s="1"/>
      <c r="I5" s="1"/>
      <c r="J5" s="2"/>
      <c r="K5" s="2"/>
    </row>
    <row r="6" spans="1:7" ht="9.75" customHeight="1">
      <c r="A6" s="5"/>
      <c r="B6" s="5"/>
      <c r="C6" s="5"/>
      <c r="D6" s="5"/>
      <c r="E6" s="7"/>
      <c r="F6" s="5"/>
      <c r="G6" s="3"/>
    </row>
    <row r="7" spans="1:7" ht="13.5">
      <c r="A7" s="40" t="s">
        <v>11</v>
      </c>
      <c r="B7" s="40"/>
      <c r="C7" s="40"/>
      <c r="D7" s="40" t="s">
        <v>6</v>
      </c>
      <c r="E7" s="40"/>
      <c r="F7" s="40"/>
      <c r="G7" s="53"/>
    </row>
    <row r="8" spans="1:7" ht="13.5">
      <c r="A8" s="41"/>
      <c r="B8" s="41"/>
      <c r="C8" s="41"/>
      <c r="D8" s="40" t="s">
        <v>13</v>
      </c>
      <c r="E8" s="40"/>
      <c r="F8" s="40"/>
      <c r="G8" s="53"/>
    </row>
    <row r="9" spans="1:8" ht="32.25" customHeight="1">
      <c r="A9" s="42" t="s">
        <v>31</v>
      </c>
      <c r="B9" s="42"/>
      <c r="C9" s="42"/>
      <c r="D9" s="42"/>
      <c r="E9" s="42"/>
      <c r="F9" s="42"/>
      <c r="G9" s="42"/>
      <c r="H9" s="4"/>
    </row>
    <row r="10" spans="1:38" ht="73.5" customHeight="1">
      <c r="A10" s="15" t="s">
        <v>14</v>
      </c>
      <c r="B10" s="15" t="s">
        <v>0</v>
      </c>
      <c r="C10" s="15" t="s">
        <v>1</v>
      </c>
      <c r="D10" s="15" t="s">
        <v>2</v>
      </c>
      <c r="E10" s="16" t="s">
        <v>5</v>
      </c>
      <c r="F10" s="15" t="s">
        <v>3</v>
      </c>
      <c r="G10" s="15" t="s">
        <v>4</v>
      </c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3.5">
      <c r="A11" s="17">
        <v>1</v>
      </c>
      <c r="B11" s="17">
        <v>2</v>
      </c>
      <c r="C11" s="17">
        <v>3</v>
      </c>
      <c r="D11" s="17">
        <v>4</v>
      </c>
      <c r="E11" s="18">
        <v>5</v>
      </c>
      <c r="F11" s="17">
        <v>6</v>
      </c>
      <c r="G11" s="17">
        <v>7</v>
      </c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09.5" customHeight="1">
      <c r="A12" s="19">
        <v>1</v>
      </c>
      <c r="B12" s="19" t="s">
        <v>32</v>
      </c>
      <c r="C12" s="19" t="s">
        <v>8</v>
      </c>
      <c r="D12" s="30" t="s">
        <v>9</v>
      </c>
      <c r="E12" s="20">
        <v>3715.2</v>
      </c>
      <c r="F12" s="13">
        <v>1</v>
      </c>
      <c r="G12" s="31">
        <v>3715</v>
      </c>
      <c r="H12" s="10"/>
      <c r="I12" s="9"/>
      <c r="J12" s="9"/>
      <c r="K12" s="9"/>
      <c r="L12" s="9"/>
      <c r="M12" s="9"/>
      <c r="N12" s="10"/>
      <c r="O12" s="10"/>
      <c r="P12" s="10"/>
      <c r="Q12" s="1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40.5">
      <c r="A13" s="19">
        <v>2</v>
      </c>
      <c r="B13" s="19" t="s">
        <v>29</v>
      </c>
      <c r="C13" s="19" t="s">
        <v>8</v>
      </c>
      <c r="D13" s="22" t="s">
        <v>30</v>
      </c>
      <c r="E13" s="20">
        <v>4393.44</v>
      </c>
      <c r="F13" s="13">
        <v>1</v>
      </c>
      <c r="G13" s="31">
        <v>4393</v>
      </c>
      <c r="H13" s="10"/>
      <c r="I13" s="9"/>
      <c r="J13" s="9"/>
      <c r="K13" s="9"/>
      <c r="L13" s="9"/>
      <c r="M13" s="9"/>
      <c r="N13" s="10"/>
      <c r="O13" s="10"/>
      <c r="P13" s="10"/>
      <c r="Q13" s="1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28" customFormat="1" ht="40.5">
      <c r="A14" s="22">
        <v>3</v>
      </c>
      <c r="B14" s="22" t="s">
        <v>15</v>
      </c>
      <c r="C14" s="22" t="s">
        <v>12</v>
      </c>
      <c r="D14" s="22" t="s">
        <v>16</v>
      </c>
      <c r="E14" s="29">
        <v>505.44</v>
      </c>
      <c r="F14" s="23">
        <v>6</v>
      </c>
      <c r="G14" s="32">
        <v>3033</v>
      </c>
      <c r="H14" s="24"/>
      <c r="I14" s="25"/>
      <c r="J14" s="25"/>
      <c r="K14" s="25"/>
      <c r="L14" s="25"/>
      <c r="M14" s="25"/>
      <c r="N14" s="24"/>
      <c r="O14" s="24"/>
      <c r="P14" s="24"/>
      <c r="Q14" s="26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s="28" customFormat="1" ht="54">
      <c r="A15" s="22">
        <v>4</v>
      </c>
      <c r="B15" s="22" t="s">
        <v>25</v>
      </c>
      <c r="C15" s="22" t="s">
        <v>12</v>
      </c>
      <c r="D15" s="22" t="s">
        <v>17</v>
      </c>
      <c r="E15" s="29">
        <v>3132</v>
      </c>
      <c r="F15" s="23">
        <v>2</v>
      </c>
      <c r="G15" s="32">
        <f>E15*F15</f>
        <v>6264</v>
      </c>
      <c r="H15" s="24"/>
      <c r="I15" s="25"/>
      <c r="J15" s="25"/>
      <c r="K15" s="25"/>
      <c r="L15" s="25"/>
      <c r="M15" s="25"/>
      <c r="N15" s="24"/>
      <c r="O15" s="24"/>
      <c r="P15" s="24"/>
      <c r="Q15" s="26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s="28" customFormat="1" ht="54">
      <c r="A16" s="22">
        <v>5</v>
      </c>
      <c r="B16" s="22" t="s">
        <v>26</v>
      </c>
      <c r="C16" s="22" t="s">
        <v>12</v>
      </c>
      <c r="D16" s="22" t="s">
        <v>27</v>
      </c>
      <c r="E16" s="29">
        <v>3196.8</v>
      </c>
      <c r="F16" s="23">
        <v>4</v>
      </c>
      <c r="G16" s="32">
        <v>12787</v>
      </c>
      <c r="H16" s="24"/>
      <c r="I16" s="25"/>
      <c r="J16" s="25"/>
      <c r="K16" s="25"/>
      <c r="L16" s="25"/>
      <c r="M16" s="25"/>
      <c r="N16" s="24"/>
      <c r="O16" s="24"/>
      <c r="P16" s="24"/>
      <c r="Q16" s="26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s="28" customFormat="1" ht="54">
      <c r="A17" s="22">
        <v>6</v>
      </c>
      <c r="B17" s="22" t="s">
        <v>18</v>
      </c>
      <c r="C17" s="22" t="s">
        <v>19</v>
      </c>
      <c r="D17" s="22" t="s">
        <v>20</v>
      </c>
      <c r="E17" s="29">
        <v>77241.6</v>
      </c>
      <c r="F17" s="23">
        <v>0.22</v>
      </c>
      <c r="G17" s="32">
        <v>16975</v>
      </c>
      <c r="H17" s="24"/>
      <c r="I17" s="25"/>
      <c r="J17" s="25"/>
      <c r="K17" s="25"/>
      <c r="L17" s="25"/>
      <c r="M17" s="25"/>
      <c r="N17" s="24"/>
      <c r="O17" s="24"/>
      <c r="P17" s="24"/>
      <c r="Q17" s="2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s="28" customFormat="1" ht="40.5">
      <c r="A18" s="22">
        <v>7</v>
      </c>
      <c r="B18" s="22" t="s">
        <v>33</v>
      </c>
      <c r="C18" s="22" t="s">
        <v>21</v>
      </c>
      <c r="D18" s="22" t="s">
        <v>22</v>
      </c>
      <c r="E18" s="29">
        <v>885.6</v>
      </c>
      <c r="F18" s="34">
        <v>3.2</v>
      </c>
      <c r="G18" s="32">
        <v>2833</v>
      </c>
      <c r="H18" s="24"/>
      <c r="I18" s="25"/>
      <c r="J18" s="25"/>
      <c r="K18" s="25"/>
      <c r="L18" s="25"/>
      <c r="M18" s="25"/>
      <c r="N18" s="24"/>
      <c r="O18" s="24"/>
      <c r="P18" s="24"/>
      <c r="Q18" s="2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17" s="12" customFormat="1" ht="15">
      <c r="A19" s="52" t="s">
        <v>28</v>
      </c>
      <c r="B19" s="52"/>
      <c r="C19" s="52"/>
      <c r="D19" s="52"/>
      <c r="E19" s="52"/>
      <c r="F19" s="52"/>
      <c r="G19" s="33">
        <f>SUM(G12:G18)</f>
        <v>50000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12" customFormat="1" ht="28.5" customHeight="1">
      <c r="A20" s="45" t="s">
        <v>7</v>
      </c>
      <c r="B20" s="36"/>
      <c r="C20" s="36"/>
      <c r="D20" s="36"/>
      <c r="E20" s="36"/>
      <c r="F20" s="36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12" customFormat="1" ht="33" customHeight="1">
      <c r="A21" s="45" t="s">
        <v>34</v>
      </c>
      <c r="B21" s="36"/>
      <c r="C21" s="36"/>
      <c r="D21" s="36"/>
      <c r="E21" s="36"/>
      <c r="F21" s="36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45" customHeight="1">
      <c r="A22" s="36" t="s">
        <v>36</v>
      </c>
      <c r="B22" s="36"/>
      <c r="C22" s="36"/>
      <c r="D22" s="48"/>
      <c r="E22" s="48"/>
      <c r="F22" s="49" t="s">
        <v>37</v>
      </c>
      <c r="G22" s="49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4.25" customHeight="1">
      <c r="A23" s="4"/>
      <c r="B23" s="4"/>
      <c r="C23" s="4"/>
      <c r="D23" s="35"/>
      <c r="E23" s="35"/>
      <c r="F23" s="35"/>
      <c r="G23" s="35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4.25" customHeight="1">
      <c r="A24" s="4"/>
      <c r="B24" s="4"/>
      <c r="C24" s="4"/>
      <c r="D24" s="3" t="s">
        <v>10</v>
      </c>
      <c r="E24" s="3"/>
      <c r="F24" s="3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3.5">
      <c r="A25" s="4"/>
      <c r="B25" s="4"/>
      <c r="C25" s="4"/>
      <c r="D25" s="4"/>
      <c r="E25" s="2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3.5">
      <c r="A26" s="4"/>
      <c r="B26" s="4"/>
      <c r="C26" s="4"/>
      <c r="D26" s="4"/>
      <c r="E26" s="2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3.5">
      <c r="A27" s="4"/>
      <c r="B27" s="4"/>
      <c r="C27" s="4"/>
      <c r="D27" s="4"/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8:17" ht="13.5"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8:17" ht="13.5"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8:17" ht="13.5"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8:17" ht="13.5"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8:17" ht="13.5"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8:17" ht="13.5"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8:17" ht="13.5"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8:17" ht="13.5"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8:17" ht="13.5"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8:17" ht="13.5"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8:17" ht="13.5"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8:17" ht="13.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8:17" ht="13.5"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8:17" ht="13.5"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8:17" ht="13.5"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8:17" ht="13.5"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8:17" ht="13.5"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8:17" ht="13.5"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8:17" ht="13.5"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8:17" ht="13.5"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8:17" ht="13.5"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8:17" ht="13.5"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8:17" ht="13.5"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8:17" ht="13.5"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8:17" ht="13.5"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8:17" ht="13.5"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8:17" ht="13.5"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8:17" ht="13.5"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8:17" ht="13.5"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8:17" ht="13.5"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8:17" ht="13.5"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8:17" ht="13.5"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8:17" ht="13.5"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8:17" ht="13.5">
      <c r="H61" s="4"/>
      <c r="I61" s="4"/>
      <c r="J61" s="4"/>
      <c r="K61" s="4"/>
      <c r="L61" s="4"/>
      <c r="M61" s="4"/>
      <c r="N61" s="4"/>
      <c r="O61" s="4"/>
      <c r="P61" s="4"/>
      <c r="Q61" s="4"/>
    </row>
  </sheetData>
  <sheetProtection/>
  <mergeCells count="20">
    <mergeCell ref="A1:C1"/>
    <mergeCell ref="D1:G1"/>
    <mergeCell ref="D22:E22"/>
    <mergeCell ref="F22:G22"/>
    <mergeCell ref="A2:G2"/>
    <mergeCell ref="A3:G3"/>
    <mergeCell ref="A19:F19"/>
    <mergeCell ref="A20:G20"/>
    <mergeCell ref="D7:G7"/>
    <mergeCell ref="D8:G8"/>
    <mergeCell ref="D23:G23"/>
    <mergeCell ref="A22:C22"/>
    <mergeCell ref="D4:G4"/>
    <mergeCell ref="D5:G5"/>
    <mergeCell ref="A7:C7"/>
    <mergeCell ref="A8:C8"/>
    <mergeCell ref="A4:C4"/>
    <mergeCell ref="A9:G9"/>
    <mergeCell ref="A5:C5"/>
    <mergeCell ref="A21:G21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Zakupki-1</cp:lastModifiedBy>
  <cp:lastPrinted>2014-10-10T05:26:16Z</cp:lastPrinted>
  <dcterms:created xsi:type="dcterms:W3CDTF">2006-01-12T03:29:56Z</dcterms:created>
  <dcterms:modified xsi:type="dcterms:W3CDTF">2014-10-10T05:26:51Z</dcterms:modified>
  <cp:category/>
  <cp:version/>
  <cp:contentType/>
  <cp:contentStatus/>
</cp:coreProperties>
</file>